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nelitian2ku\Pengabdian DM 2020\"/>
    </mc:Choice>
  </mc:AlternateContent>
  <xr:revisionPtr revIDLastSave="0" documentId="13_ncr:1_{EDFB083B-E51C-40D6-B546-2DDE678C87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2" i="1" l="1"/>
  <c r="AT12" i="1" s="1"/>
  <c r="AS17" i="1"/>
  <c r="AT17" i="1" s="1"/>
  <c r="AS18" i="1"/>
  <c r="AT18" i="1" s="1"/>
  <c r="AS19" i="1"/>
  <c r="AT19" i="1" s="1"/>
  <c r="AS20" i="1"/>
  <c r="AT20" i="1" s="1"/>
  <c r="AS21" i="1"/>
  <c r="AT21" i="1" s="1"/>
  <c r="AS4" i="1"/>
  <c r="AT4" i="1" s="1"/>
  <c r="AS5" i="1"/>
  <c r="AT5" i="1" s="1"/>
  <c r="AS6" i="1"/>
  <c r="AT6" i="1" s="1"/>
  <c r="AS7" i="1"/>
  <c r="AT7" i="1" s="1"/>
  <c r="AS8" i="1"/>
  <c r="AT8" i="1" s="1"/>
  <c r="AS9" i="1"/>
  <c r="AT9" i="1" s="1"/>
  <c r="AS10" i="1"/>
  <c r="AT10" i="1" s="1"/>
  <c r="AS11" i="1"/>
  <c r="AT11" i="1" s="1"/>
  <c r="AS13" i="1"/>
  <c r="AT13" i="1" s="1"/>
  <c r="AS14" i="1"/>
  <c r="AT14" i="1" s="1"/>
  <c r="AS15" i="1"/>
  <c r="AT15" i="1" s="1"/>
  <c r="AS16" i="1"/>
  <c r="AT16" i="1" s="1"/>
  <c r="Z21" i="1"/>
  <c r="AA21" i="1" s="1"/>
  <c r="Z17" i="1"/>
  <c r="AA17" i="1" s="1"/>
  <c r="Z18" i="1"/>
  <c r="AA18" i="1" s="1"/>
  <c r="Z19" i="1"/>
  <c r="AA19" i="1" s="1"/>
  <c r="Z20" i="1"/>
  <c r="AA20" i="1" s="1"/>
  <c r="Z4" i="1"/>
  <c r="AA4" i="1" s="1"/>
  <c r="Z5" i="1"/>
  <c r="AA5" i="1" s="1"/>
  <c r="Z6" i="1"/>
  <c r="AA6" i="1" s="1"/>
  <c r="Z7" i="1"/>
  <c r="AA7" i="1" s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AS3" i="1"/>
  <c r="AT3" i="1" s="1"/>
  <c r="Z3" i="1"/>
  <c r="AA3" i="1" s="1"/>
</calcChain>
</file>

<file path=xl/sharedStrings.xml><?xml version="1.0" encoding="utf-8"?>
<sst xmlns="http://schemas.openxmlformats.org/spreadsheetml/2006/main" count="50" uniqueCount="37">
  <si>
    <t>Nama</t>
  </si>
  <si>
    <t>Usia</t>
  </si>
  <si>
    <t>JK</t>
  </si>
  <si>
    <t>Pendidikan</t>
  </si>
  <si>
    <t>Pekerjaan</t>
  </si>
  <si>
    <t>status</t>
  </si>
  <si>
    <t>alamat</t>
  </si>
  <si>
    <t>total</t>
  </si>
  <si>
    <t>nomor</t>
  </si>
  <si>
    <t>Ny.R</t>
  </si>
  <si>
    <t>Merbabu</t>
  </si>
  <si>
    <t>Pengetahuan Pre</t>
  </si>
  <si>
    <t>Pengetahuan Post</t>
  </si>
  <si>
    <t>Ny.S</t>
  </si>
  <si>
    <t>Cerme</t>
  </si>
  <si>
    <t>Ny. AT</t>
  </si>
  <si>
    <t>RW 21</t>
  </si>
  <si>
    <t>Ny.D</t>
  </si>
  <si>
    <t>Jaya W</t>
  </si>
  <si>
    <t>Ny.A</t>
  </si>
  <si>
    <t>Sidni</t>
  </si>
  <si>
    <t>Ny.T</t>
  </si>
  <si>
    <t>Tidar</t>
  </si>
  <si>
    <t>Kendeng</t>
  </si>
  <si>
    <t>Ny.B</t>
  </si>
  <si>
    <t>Ny. S</t>
  </si>
  <si>
    <t>Srandil</t>
  </si>
  <si>
    <t>Ny. W</t>
  </si>
  <si>
    <t>Ny. L</t>
  </si>
  <si>
    <t>Wilis</t>
  </si>
  <si>
    <t>Suprapto</t>
  </si>
  <si>
    <t>Krakatau</t>
  </si>
  <si>
    <t>Ny.N</t>
  </si>
  <si>
    <t>Rinjani</t>
  </si>
  <si>
    <t>Ny Y</t>
  </si>
  <si>
    <t>Patra Indah</t>
  </si>
  <si>
    <t>Ny.K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</si>
</sst>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1"/>
  <sheetViews>
    <sheetView tabSelected="1" zoomScale="85" zoomScaleNormal="85" workbookViewId="0">
      <selection activeCell="AL30" sqref="AL30"/>
    </sheetView>
  </sheetViews>
  <sheetFormatPr defaultRowHeight="15" x14ac:dyDescent="0.25"/>
  <cols>
    <col min="1" max="1" width="6.85546875" bestFit="1" customWidth="1"/>
    <col min="2" max="2" width="6.140625" bestFit="1" customWidth="1"/>
    <col min="3" max="3" width="4.7109375" bestFit="1" customWidth="1"/>
    <col min="4" max="4" width="9.7109375" customWidth="1"/>
    <col min="5" max="5" width="2.85546875" bestFit="1" customWidth="1"/>
    <col min="8" max="8" width="6.28515625" bestFit="1" customWidth="1"/>
    <col min="9" max="9" width="3" customWidth="1"/>
    <col min="10" max="17" width="2" bestFit="1" customWidth="1"/>
    <col min="18" max="25" width="3" bestFit="1" customWidth="1"/>
    <col min="26" max="26" width="5.140625" bestFit="1" customWidth="1"/>
    <col min="27" max="27" width="5.140625" customWidth="1"/>
    <col min="28" max="28" width="3" customWidth="1"/>
    <col min="29" max="36" width="2" bestFit="1" customWidth="1"/>
    <col min="37" max="44" width="3" bestFit="1" customWidth="1"/>
    <col min="45" max="45" width="5.140625" bestFit="1" customWidth="1"/>
    <col min="46" max="46" width="5.5703125" customWidth="1"/>
    <col min="47" max="47" width="5.140625" customWidth="1"/>
    <col min="48" max="48" width="3.5703125" customWidth="1"/>
    <col min="49" max="56" width="2" bestFit="1" customWidth="1"/>
    <col min="57" max="67" width="3" bestFit="1" customWidth="1"/>
    <col min="68" max="68" width="5.140625" bestFit="1" customWidth="1"/>
    <col min="69" max="69" width="3.42578125" customWidth="1"/>
    <col min="70" max="77" width="2" bestFit="1" customWidth="1"/>
    <col min="78" max="88" width="3" bestFit="1" customWidth="1"/>
    <col min="89" max="89" width="5.140625" bestFit="1" customWidth="1"/>
  </cols>
  <sheetData>
    <row r="1" spans="1:46" x14ac:dyDescent="0.25">
      <c r="A1" t="s">
        <v>8</v>
      </c>
      <c r="B1" t="s">
        <v>0</v>
      </c>
      <c r="C1" t="s">
        <v>1</v>
      </c>
      <c r="D1" t="s">
        <v>6</v>
      </c>
      <c r="E1" t="s">
        <v>2</v>
      </c>
      <c r="F1" t="s">
        <v>3</v>
      </c>
      <c r="G1" t="s">
        <v>4</v>
      </c>
      <c r="H1" t="s">
        <v>5</v>
      </c>
      <c r="I1" s="2" t="s">
        <v>11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"/>
      <c r="AB1" s="2" t="s">
        <v>12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6" x14ac:dyDescent="0.25">
      <c r="I2">
        <v>1</v>
      </c>
      <c r="J2">
        <v>2</v>
      </c>
      <c r="K2">
        <v>3</v>
      </c>
      <c r="L2">
        <v>4</v>
      </c>
      <c r="M2">
        <v>5</v>
      </c>
      <c r="N2">
        <v>6</v>
      </c>
      <c r="O2">
        <v>7</v>
      </c>
      <c r="P2">
        <v>8</v>
      </c>
      <c r="Q2">
        <v>9</v>
      </c>
      <c r="R2">
        <v>10</v>
      </c>
      <c r="S2">
        <v>11</v>
      </c>
      <c r="T2">
        <v>12</v>
      </c>
      <c r="U2">
        <v>13</v>
      </c>
      <c r="V2">
        <v>14</v>
      </c>
      <c r="W2">
        <v>15</v>
      </c>
      <c r="X2">
        <v>16</v>
      </c>
      <c r="Y2">
        <v>17</v>
      </c>
      <c r="Z2" t="s">
        <v>7</v>
      </c>
      <c r="AB2">
        <v>1</v>
      </c>
      <c r="AC2">
        <v>2</v>
      </c>
      <c r="AD2">
        <v>3</v>
      </c>
      <c r="AE2">
        <v>4</v>
      </c>
      <c r="AF2">
        <v>5</v>
      </c>
      <c r="AG2">
        <v>6</v>
      </c>
      <c r="AH2">
        <v>7</v>
      </c>
      <c r="AI2">
        <v>8</v>
      </c>
      <c r="AJ2">
        <v>9</v>
      </c>
      <c r="AK2">
        <v>10</v>
      </c>
      <c r="AL2">
        <v>11</v>
      </c>
      <c r="AM2">
        <v>12</v>
      </c>
      <c r="AN2">
        <v>13</v>
      </c>
      <c r="AO2">
        <v>14</v>
      </c>
      <c r="AP2">
        <v>15</v>
      </c>
      <c r="AQ2">
        <v>16</v>
      </c>
      <c r="AR2">
        <v>17</v>
      </c>
      <c r="AS2" t="s">
        <v>7</v>
      </c>
    </row>
    <row r="3" spans="1:46" x14ac:dyDescent="0.25">
      <c r="A3">
        <v>1</v>
      </c>
      <c r="B3" t="s">
        <v>9</v>
      </c>
      <c r="C3">
        <v>47</v>
      </c>
      <c r="D3" t="s">
        <v>10</v>
      </c>
      <c r="E3">
        <v>2</v>
      </c>
      <c r="F3">
        <v>3</v>
      </c>
      <c r="G3">
        <v>5</v>
      </c>
      <c r="H3">
        <v>3</v>
      </c>
      <c r="I3">
        <v>1</v>
      </c>
      <c r="J3">
        <v>1</v>
      </c>
      <c r="K3">
        <v>0</v>
      </c>
      <c r="L3">
        <v>1</v>
      </c>
      <c r="M3">
        <v>0</v>
      </c>
      <c r="N3">
        <v>1</v>
      </c>
      <c r="O3">
        <v>0</v>
      </c>
      <c r="P3">
        <v>0</v>
      </c>
      <c r="Q3">
        <v>1</v>
      </c>
      <c r="R3">
        <v>1</v>
      </c>
      <c r="S3">
        <v>0</v>
      </c>
      <c r="T3">
        <v>1</v>
      </c>
      <c r="U3">
        <v>0</v>
      </c>
      <c r="V3">
        <v>0</v>
      </c>
      <c r="W3">
        <v>1</v>
      </c>
      <c r="X3">
        <v>1</v>
      </c>
      <c r="Y3">
        <v>1</v>
      </c>
      <c r="Z3">
        <f>SUM(I3:Y3)</f>
        <v>10</v>
      </c>
      <c r="AA3">
        <f>Z3/17*100</f>
        <v>58.82352941176471</v>
      </c>
      <c r="AB3">
        <v>1</v>
      </c>
      <c r="AC3">
        <v>1</v>
      </c>
      <c r="AD3">
        <v>0</v>
      </c>
      <c r="AE3">
        <v>1</v>
      </c>
      <c r="AF3">
        <v>0</v>
      </c>
      <c r="AG3">
        <v>1</v>
      </c>
      <c r="AH3">
        <v>0</v>
      </c>
      <c r="AI3">
        <v>0</v>
      </c>
      <c r="AJ3">
        <v>1</v>
      </c>
      <c r="AK3">
        <v>1</v>
      </c>
      <c r="AL3">
        <v>1</v>
      </c>
      <c r="AM3">
        <v>1</v>
      </c>
      <c r="AN3">
        <v>0</v>
      </c>
      <c r="AO3">
        <v>0</v>
      </c>
      <c r="AP3">
        <v>1</v>
      </c>
      <c r="AQ3">
        <v>1</v>
      </c>
      <c r="AR3">
        <v>1</v>
      </c>
      <c r="AS3">
        <f>SUM(AB3:AR3)</f>
        <v>11</v>
      </c>
      <c r="AT3">
        <f>AS3/17*100</f>
        <v>64.705882352941174</v>
      </c>
    </row>
    <row r="4" spans="1:46" x14ac:dyDescent="0.25">
      <c r="A4">
        <v>2</v>
      </c>
      <c r="B4" t="s">
        <v>13</v>
      </c>
      <c r="C4">
        <v>65</v>
      </c>
      <c r="D4" t="s">
        <v>14</v>
      </c>
      <c r="E4">
        <v>2</v>
      </c>
      <c r="F4">
        <v>3</v>
      </c>
      <c r="G4">
        <v>5</v>
      </c>
      <c r="H4">
        <v>1</v>
      </c>
      <c r="I4">
        <v>1</v>
      </c>
      <c r="J4">
        <v>1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0</v>
      </c>
      <c r="S4">
        <v>0</v>
      </c>
      <c r="T4">
        <v>1</v>
      </c>
      <c r="U4">
        <v>1</v>
      </c>
      <c r="V4">
        <v>1</v>
      </c>
      <c r="W4">
        <v>0</v>
      </c>
      <c r="X4">
        <v>1</v>
      </c>
      <c r="Y4">
        <v>1</v>
      </c>
      <c r="Z4">
        <f t="shared" ref="Z4:Z21" si="0">SUM(I4:Y4)</f>
        <v>13</v>
      </c>
      <c r="AA4">
        <f t="shared" ref="AA4:AA21" si="1">Z4/17*100</f>
        <v>76.470588235294116</v>
      </c>
      <c r="AB4">
        <v>1</v>
      </c>
      <c r="AC4">
        <v>1</v>
      </c>
      <c r="AD4">
        <v>0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0</v>
      </c>
      <c r="AL4">
        <v>0</v>
      </c>
      <c r="AM4">
        <v>1</v>
      </c>
      <c r="AN4">
        <v>1</v>
      </c>
      <c r="AO4">
        <v>1</v>
      </c>
      <c r="AP4">
        <v>0</v>
      </c>
      <c r="AQ4">
        <v>1</v>
      </c>
      <c r="AR4">
        <v>1</v>
      </c>
      <c r="AS4">
        <f t="shared" ref="AS4:AS21" si="2">SUM(AB4:AR4)</f>
        <v>13</v>
      </c>
      <c r="AT4">
        <f t="shared" ref="AT4:AT21" si="3">AS4/17*100</f>
        <v>76.470588235294116</v>
      </c>
    </row>
    <row r="5" spans="1:46" x14ac:dyDescent="0.25">
      <c r="A5">
        <v>3</v>
      </c>
      <c r="B5" t="s">
        <v>15</v>
      </c>
      <c r="C5">
        <v>43</v>
      </c>
      <c r="D5" t="s">
        <v>16</v>
      </c>
      <c r="E5">
        <v>2</v>
      </c>
      <c r="F5">
        <v>3</v>
      </c>
      <c r="G5">
        <v>5</v>
      </c>
      <c r="H5">
        <v>1</v>
      </c>
      <c r="I5">
        <v>1</v>
      </c>
      <c r="J5">
        <v>1</v>
      </c>
      <c r="K5">
        <v>1</v>
      </c>
      <c r="L5">
        <v>0</v>
      </c>
      <c r="M5">
        <v>1</v>
      </c>
      <c r="N5">
        <v>1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1</v>
      </c>
      <c r="V5">
        <v>1</v>
      </c>
      <c r="W5">
        <v>1</v>
      </c>
      <c r="X5">
        <v>0</v>
      </c>
      <c r="Y5">
        <v>1</v>
      </c>
      <c r="Z5">
        <f t="shared" si="0"/>
        <v>10</v>
      </c>
      <c r="AA5">
        <f t="shared" si="1"/>
        <v>58.82352941176471</v>
      </c>
      <c r="AB5">
        <v>1</v>
      </c>
      <c r="AC5">
        <v>1</v>
      </c>
      <c r="AD5">
        <v>0</v>
      </c>
      <c r="AE5">
        <v>0</v>
      </c>
      <c r="AF5">
        <v>1</v>
      </c>
      <c r="AG5">
        <v>1</v>
      </c>
      <c r="AH5">
        <v>1</v>
      </c>
      <c r="AI5">
        <v>0</v>
      </c>
      <c r="AJ5">
        <v>1</v>
      </c>
      <c r="AK5">
        <v>0</v>
      </c>
      <c r="AL5">
        <v>0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f t="shared" si="2"/>
        <v>12</v>
      </c>
      <c r="AT5">
        <f t="shared" si="3"/>
        <v>70.588235294117652</v>
      </c>
    </row>
    <row r="6" spans="1:46" x14ac:dyDescent="0.25">
      <c r="A6">
        <v>4</v>
      </c>
      <c r="B6" t="s">
        <v>17</v>
      </c>
      <c r="C6">
        <v>47</v>
      </c>
      <c r="D6" t="s">
        <v>18</v>
      </c>
      <c r="E6">
        <v>2</v>
      </c>
      <c r="F6">
        <v>4</v>
      </c>
      <c r="G6">
        <v>5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0</v>
      </c>
      <c r="T6">
        <v>1</v>
      </c>
      <c r="U6">
        <v>1</v>
      </c>
      <c r="V6">
        <v>1</v>
      </c>
      <c r="W6">
        <v>0</v>
      </c>
      <c r="X6">
        <v>1</v>
      </c>
      <c r="Y6">
        <v>1</v>
      </c>
      <c r="Z6">
        <f t="shared" si="0"/>
        <v>15</v>
      </c>
      <c r="AA6">
        <f t="shared" si="1"/>
        <v>88.235294117647058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0</v>
      </c>
      <c r="AM6">
        <v>1</v>
      </c>
      <c r="AN6">
        <v>1</v>
      </c>
      <c r="AO6">
        <v>1</v>
      </c>
      <c r="AP6">
        <v>0</v>
      </c>
      <c r="AQ6">
        <v>1</v>
      </c>
      <c r="AR6">
        <v>1</v>
      </c>
      <c r="AS6">
        <f t="shared" si="2"/>
        <v>15</v>
      </c>
      <c r="AT6">
        <f t="shared" si="3"/>
        <v>88.235294117647058</v>
      </c>
    </row>
    <row r="7" spans="1:46" x14ac:dyDescent="0.25">
      <c r="A7">
        <v>5</v>
      </c>
      <c r="B7" t="s">
        <v>19</v>
      </c>
      <c r="C7">
        <v>40</v>
      </c>
      <c r="D7" t="s">
        <v>20</v>
      </c>
      <c r="E7">
        <v>2</v>
      </c>
      <c r="F7">
        <v>4</v>
      </c>
      <c r="G7">
        <v>5</v>
      </c>
      <c r="H7">
        <v>1</v>
      </c>
      <c r="I7">
        <v>1</v>
      </c>
      <c r="J7">
        <v>1</v>
      </c>
      <c r="K7">
        <v>1</v>
      </c>
      <c r="L7">
        <v>0</v>
      </c>
      <c r="M7">
        <v>1</v>
      </c>
      <c r="N7">
        <v>1</v>
      </c>
      <c r="O7">
        <v>1</v>
      </c>
      <c r="P7">
        <v>0</v>
      </c>
      <c r="Q7">
        <v>1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1</v>
      </c>
      <c r="Z7">
        <f t="shared" si="0"/>
        <v>10</v>
      </c>
      <c r="AA7">
        <f t="shared" si="1"/>
        <v>58.82352941176471</v>
      </c>
      <c r="AB7">
        <v>1</v>
      </c>
      <c r="AC7">
        <v>1</v>
      </c>
      <c r="AD7">
        <v>1</v>
      </c>
      <c r="AE7">
        <v>0</v>
      </c>
      <c r="AF7">
        <v>1</v>
      </c>
      <c r="AG7">
        <v>1</v>
      </c>
      <c r="AH7">
        <v>1</v>
      </c>
      <c r="AI7">
        <v>0</v>
      </c>
      <c r="AJ7">
        <v>1</v>
      </c>
      <c r="AK7">
        <v>1</v>
      </c>
      <c r="AL7">
        <v>0</v>
      </c>
      <c r="AM7">
        <v>0</v>
      </c>
      <c r="AN7">
        <v>1</v>
      </c>
      <c r="AO7">
        <v>0</v>
      </c>
      <c r="AP7">
        <v>0</v>
      </c>
      <c r="AQ7">
        <v>1</v>
      </c>
      <c r="AR7">
        <v>1</v>
      </c>
      <c r="AS7">
        <f t="shared" si="2"/>
        <v>11</v>
      </c>
      <c r="AT7">
        <f t="shared" si="3"/>
        <v>64.705882352941174</v>
      </c>
    </row>
    <row r="8" spans="1:46" x14ac:dyDescent="0.25">
      <c r="A8">
        <v>6</v>
      </c>
      <c r="B8" t="s">
        <v>21</v>
      </c>
      <c r="C8">
        <v>51</v>
      </c>
      <c r="D8" t="s">
        <v>22</v>
      </c>
      <c r="E8">
        <v>2</v>
      </c>
      <c r="F8">
        <v>3</v>
      </c>
      <c r="G8">
        <v>5</v>
      </c>
      <c r="H8">
        <v>1</v>
      </c>
      <c r="I8">
        <v>1</v>
      </c>
      <c r="J8">
        <v>1</v>
      </c>
      <c r="K8">
        <v>1</v>
      </c>
      <c r="L8">
        <v>0</v>
      </c>
      <c r="M8">
        <v>0</v>
      </c>
      <c r="N8">
        <v>1</v>
      </c>
      <c r="O8">
        <v>1</v>
      </c>
      <c r="P8">
        <v>1</v>
      </c>
      <c r="Q8">
        <v>1</v>
      </c>
      <c r="R8">
        <v>0</v>
      </c>
      <c r="S8">
        <v>1</v>
      </c>
      <c r="T8">
        <v>1</v>
      </c>
      <c r="U8">
        <v>0</v>
      </c>
      <c r="V8">
        <v>1</v>
      </c>
      <c r="W8">
        <v>0</v>
      </c>
      <c r="X8">
        <v>0</v>
      </c>
      <c r="Y8">
        <v>1</v>
      </c>
      <c r="Z8">
        <f t="shared" si="0"/>
        <v>11</v>
      </c>
      <c r="AA8">
        <f t="shared" si="1"/>
        <v>64.705882352941174</v>
      </c>
      <c r="AB8">
        <v>1</v>
      </c>
      <c r="AC8">
        <v>1</v>
      </c>
      <c r="AD8">
        <v>0</v>
      </c>
      <c r="AE8">
        <v>0</v>
      </c>
      <c r="AF8">
        <v>0</v>
      </c>
      <c r="AG8">
        <v>1</v>
      </c>
      <c r="AH8">
        <v>0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0</v>
      </c>
      <c r="AQ8">
        <v>0</v>
      </c>
      <c r="AR8">
        <v>1</v>
      </c>
      <c r="AS8">
        <f t="shared" si="2"/>
        <v>11</v>
      </c>
      <c r="AT8">
        <f t="shared" si="3"/>
        <v>64.705882352941174</v>
      </c>
    </row>
    <row r="9" spans="1:46" x14ac:dyDescent="0.25">
      <c r="A9">
        <v>7</v>
      </c>
      <c r="B9" t="s">
        <v>13</v>
      </c>
      <c r="C9">
        <v>45</v>
      </c>
      <c r="D9" t="s">
        <v>23</v>
      </c>
      <c r="E9">
        <v>2</v>
      </c>
      <c r="F9">
        <v>3</v>
      </c>
      <c r="G9">
        <v>5</v>
      </c>
      <c r="H9">
        <v>1</v>
      </c>
      <c r="I9">
        <v>1</v>
      </c>
      <c r="J9">
        <v>1</v>
      </c>
      <c r="K9">
        <v>0</v>
      </c>
      <c r="L9">
        <v>1</v>
      </c>
      <c r="M9">
        <v>1</v>
      </c>
      <c r="N9">
        <v>1</v>
      </c>
      <c r="O9">
        <v>1</v>
      </c>
      <c r="P9">
        <v>1</v>
      </c>
      <c r="Q9">
        <v>0</v>
      </c>
      <c r="R9">
        <v>0</v>
      </c>
      <c r="S9">
        <v>1</v>
      </c>
      <c r="T9">
        <v>1</v>
      </c>
      <c r="U9">
        <v>1</v>
      </c>
      <c r="V9">
        <v>1</v>
      </c>
      <c r="W9">
        <v>0</v>
      </c>
      <c r="X9">
        <v>0</v>
      </c>
      <c r="Y9">
        <v>1</v>
      </c>
      <c r="Z9">
        <f t="shared" si="0"/>
        <v>12</v>
      </c>
      <c r="AA9">
        <f t="shared" si="1"/>
        <v>70.588235294117652</v>
      </c>
      <c r="AB9">
        <v>1</v>
      </c>
      <c r="AC9">
        <v>1</v>
      </c>
      <c r="AD9">
        <v>0</v>
      </c>
      <c r="AE9">
        <v>1</v>
      </c>
      <c r="AF9">
        <v>1</v>
      </c>
      <c r="AG9">
        <v>1</v>
      </c>
      <c r="AH9">
        <v>1</v>
      </c>
      <c r="AI9">
        <v>1</v>
      </c>
      <c r="AJ9">
        <v>0</v>
      </c>
      <c r="AK9">
        <v>0</v>
      </c>
      <c r="AL9">
        <v>1</v>
      </c>
      <c r="AM9">
        <v>1</v>
      </c>
      <c r="AN9">
        <v>1</v>
      </c>
      <c r="AO9">
        <v>1</v>
      </c>
      <c r="AP9">
        <v>0</v>
      </c>
      <c r="AQ9">
        <v>1</v>
      </c>
      <c r="AR9">
        <v>1</v>
      </c>
      <c r="AS9">
        <f t="shared" si="2"/>
        <v>13</v>
      </c>
      <c r="AT9">
        <f t="shared" si="3"/>
        <v>76.470588235294116</v>
      </c>
    </row>
    <row r="10" spans="1:46" x14ac:dyDescent="0.25">
      <c r="A10">
        <v>8</v>
      </c>
      <c r="B10" t="s">
        <v>24</v>
      </c>
      <c r="C10">
        <v>42</v>
      </c>
      <c r="D10" t="s">
        <v>33</v>
      </c>
      <c r="E10">
        <v>2</v>
      </c>
      <c r="F10">
        <v>3</v>
      </c>
      <c r="G10">
        <v>5</v>
      </c>
      <c r="H10">
        <v>1</v>
      </c>
      <c r="I10">
        <v>1</v>
      </c>
      <c r="J10">
        <v>1</v>
      </c>
      <c r="K10">
        <v>1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1</v>
      </c>
      <c r="T10">
        <v>1</v>
      </c>
      <c r="U10">
        <v>1</v>
      </c>
      <c r="V10">
        <v>0</v>
      </c>
      <c r="W10">
        <v>1</v>
      </c>
      <c r="X10">
        <v>0</v>
      </c>
      <c r="Y10">
        <v>1</v>
      </c>
      <c r="Z10">
        <f t="shared" si="0"/>
        <v>10</v>
      </c>
      <c r="AA10">
        <f t="shared" si="1"/>
        <v>58.82352941176471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0</v>
      </c>
      <c r="AI10">
        <v>1</v>
      </c>
      <c r="AJ10">
        <v>1</v>
      </c>
      <c r="AK10">
        <v>0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f t="shared" si="2"/>
        <v>15</v>
      </c>
      <c r="AT10">
        <f t="shared" si="3"/>
        <v>88.235294117647058</v>
      </c>
    </row>
    <row r="11" spans="1:46" x14ac:dyDescent="0.25">
      <c r="A11">
        <v>9</v>
      </c>
      <c r="B11" t="s">
        <v>25</v>
      </c>
      <c r="C11">
        <v>65</v>
      </c>
      <c r="D11" t="s">
        <v>26</v>
      </c>
      <c r="E11">
        <v>2</v>
      </c>
      <c r="F11">
        <v>3</v>
      </c>
      <c r="G11">
        <v>5</v>
      </c>
      <c r="H11">
        <v>3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0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f t="shared" si="0"/>
        <v>15</v>
      </c>
      <c r="AA11">
        <f t="shared" si="1"/>
        <v>88.235294117647058</v>
      </c>
      <c r="AB11">
        <v>1</v>
      </c>
      <c r="AC11">
        <v>1</v>
      </c>
      <c r="AD11">
        <v>0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0</v>
      </c>
      <c r="AK11">
        <v>0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f t="shared" si="2"/>
        <v>14</v>
      </c>
      <c r="AT11">
        <f t="shared" si="3"/>
        <v>82.35294117647058</v>
      </c>
    </row>
    <row r="12" spans="1:46" x14ac:dyDescent="0.25">
      <c r="A12">
        <v>10</v>
      </c>
      <c r="B12" t="s">
        <v>27</v>
      </c>
      <c r="C12">
        <v>40</v>
      </c>
      <c r="D12" t="s">
        <v>23</v>
      </c>
      <c r="E12">
        <v>2</v>
      </c>
      <c r="F12">
        <v>4</v>
      </c>
      <c r="G12">
        <v>5</v>
      </c>
      <c r="H12">
        <v>1</v>
      </c>
      <c r="I12">
        <v>1</v>
      </c>
      <c r="J12">
        <v>1</v>
      </c>
      <c r="K12">
        <v>1</v>
      </c>
      <c r="L12">
        <v>1</v>
      </c>
      <c r="M12">
        <v>0</v>
      </c>
      <c r="N12">
        <v>1</v>
      </c>
      <c r="O12">
        <v>1</v>
      </c>
      <c r="P12">
        <v>1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1</v>
      </c>
      <c r="Y12">
        <v>1</v>
      </c>
      <c r="Z12">
        <f t="shared" si="0"/>
        <v>13</v>
      </c>
      <c r="AA12">
        <f t="shared" si="1"/>
        <v>76.470588235294116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0</v>
      </c>
      <c r="AH12">
        <v>1</v>
      </c>
      <c r="AI12">
        <v>1</v>
      </c>
      <c r="AJ12">
        <v>1</v>
      </c>
      <c r="AK12">
        <v>1</v>
      </c>
      <c r="AL12">
        <v>0</v>
      </c>
      <c r="AM12">
        <v>0</v>
      </c>
      <c r="AN12">
        <v>1</v>
      </c>
      <c r="AO12">
        <v>1</v>
      </c>
      <c r="AP12">
        <v>1</v>
      </c>
      <c r="AQ12">
        <v>0</v>
      </c>
      <c r="AR12">
        <v>1</v>
      </c>
      <c r="AS12">
        <f t="shared" si="2"/>
        <v>13</v>
      </c>
      <c r="AT12">
        <f t="shared" si="3"/>
        <v>76.470588235294116</v>
      </c>
    </row>
    <row r="13" spans="1:46" x14ac:dyDescent="0.25">
      <c r="A13">
        <v>11</v>
      </c>
      <c r="B13" t="s">
        <v>27</v>
      </c>
      <c r="C13">
        <v>49</v>
      </c>
      <c r="D13" t="s">
        <v>22</v>
      </c>
      <c r="E13">
        <v>2</v>
      </c>
      <c r="F13">
        <v>3</v>
      </c>
      <c r="G13">
        <v>5</v>
      </c>
      <c r="H13">
        <v>3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f t="shared" si="0"/>
        <v>16</v>
      </c>
      <c r="AA13">
        <f t="shared" si="1"/>
        <v>94.117647058823522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0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f t="shared" si="2"/>
        <v>16</v>
      </c>
      <c r="AT13">
        <f t="shared" si="3"/>
        <v>94.117647058823522</v>
      </c>
    </row>
    <row r="14" spans="1:46" x14ac:dyDescent="0.25">
      <c r="A14">
        <v>12</v>
      </c>
      <c r="B14" t="s">
        <v>28</v>
      </c>
      <c r="C14">
        <v>49</v>
      </c>
      <c r="D14" t="s">
        <v>29</v>
      </c>
      <c r="E14">
        <v>2</v>
      </c>
      <c r="F14">
        <v>3</v>
      </c>
      <c r="G14">
        <v>5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1</v>
      </c>
      <c r="Q14">
        <v>1</v>
      </c>
      <c r="R14">
        <v>0</v>
      </c>
      <c r="S14">
        <v>0</v>
      </c>
      <c r="T14">
        <v>1</v>
      </c>
      <c r="U14">
        <v>1</v>
      </c>
      <c r="V14">
        <v>0</v>
      </c>
      <c r="W14">
        <v>0</v>
      </c>
      <c r="X14">
        <v>1</v>
      </c>
      <c r="Y14">
        <v>1</v>
      </c>
      <c r="Z14">
        <f t="shared" si="0"/>
        <v>12</v>
      </c>
      <c r="AA14">
        <f t="shared" si="1"/>
        <v>70.588235294117652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0</v>
      </c>
      <c r="AK14">
        <v>0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f t="shared" si="2"/>
        <v>15</v>
      </c>
      <c r="AT14">
        <f t="shared" si="3"/>
        <v>88.235294117647058</v>
      </c>
    </row>
    <row r="15" spans="1:46" x14ac:dyDescent="0.25">
      <c r="A15">
        <v>13</v>
      </c>
      <c r="B15" t="s">
        <v>13</v>
      </c>
      <c r="C15">
        <v>44</v>
      </c>
      <c r="D15" t="s">
        <v>30</v>
      </c>
      <c r="E15">
        <v>2</v>
      </c>
      <c r="F15">
        <v>3</v>
      </c>
      <c r="G15">
        <v>5</v>
      </c>
      <c r="H15">
        <v>1</v>
      </c>
      <c r="I15">
        <v>1</v>
      </c>
      <c r="J15">
        <v>1</v>
      </c>
      <c r="K15">
        <v>0</v>
      </c>
      <c r="L15">
        <v>1</v>
      </c>
      <c r="M15">
        <v>0</v>
      </c>
      <c r="N15">
        <v>1</v>
      </c>
      <c r="O15">
        <v>0</v>
      </c>
      <c r="P15">
        <v>1</v>
      </c>
      <c r="Q15">
        <v>0</v>
      </c>
      <c r="R15">
        <v>1</v>
      </c>
      <c r="S15">
        <v>0</v>
      </c>
      <c r="T15">
        <v>1</v>
      </c>
      <c r="U15">
        <v>1</v>
      </c>
      <c r="V15">
        <v>0</v>
      </c>
      <c r="W15">
        <v>0</v>
      </c>
      <c r="X15">
        <v>0</v>
      </c>
      <c r="Y15">
        <v>1</v>
      </c>
      <c r="Z15">
        <f t="shared" si="0"/>
        <v>9</v>
      </c>
      <c r="AA15">
        <f t="shared" si="1"/>
        <v>52.941176470588239</v>
      </c>
      <c r="AB15">
        <v>1</v>
      </c>
      <c r="AC15">
        <v>1</v>
      </c>
      <c r="AD15">
        <v>0</v>
      </c>
      <c r="AE15">
        <v>1</v>
      </c>
      <c r="AF15">
        <v>0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0</v>
      </c>
      <c r="AM15">
        <v>1</v>
      </c>
      <c r="AN15">
        <v>1</v>
      </c>
      <c r="AO15">
        <v>0</v>
      </c>
      <c r="AP15">
        <v>0</v>
      </c>
      <c r="AQ15">
        <v>0</v>
      </c>
      <c r="AR15">
        <v>1</v>
      </c>
      <c r="AS15">
        <f t="shared" si="2"/>
        <v>11</v>
      </c>
      <c r="AT15">
        <f t="shared" si="3"/>
        <v>64.705882352941174</v>
      </c>
    </row>
    <row r="16" spans="1:46" x14ac:dyDescent="0.25">
      <c r="A16">
        <v>14</v>
      </c>
      <c r="B16" t="s">
        <v>13</v>
      </c>
      <c r="C16">
        <v>38</v>
      </c>
      <c r="D16" t="s">
        <v>31</v>
      </c>
      <c r="E16">
        <v>2</v>
      </c>
      <c r="F16">
        <v>3</v>
      </c>
      <c r="G16">
        <v>5</v>
      </c>
      <c r="H16">
        <v>1</v>
      </c>
      <c r="I16">
        <v>1</v>
      </c>
      <c r="J16">
        <v>1</v>
      </c>
      <c r="K16">
        <v>0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1</v>
      </c>
      <c r="Y16">
        <v>1</v>
      </c>
      <c r="Z16">
        <f t="shared" si="0"/>
        <v>12</v>
      </c>
      <c r="AA16">
        <f t="shared" si="1"/>
        <v>70.588235294117652</v>
      </c>
      <c r="AB16">
        <v>1</v>
      </c>
      <c r="AC16">
        <v>1</v>
      </c>
      <c r="AD16">
        <v>0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f t="shared" si="2"/>
        <v>14</v>
      </c>
      <c r="AT16">
        <f t="shared" si="3"/>
        <v>82.35294117647058</v>
      </c>
    </row>
    <row r="17" spans="1:46" x14ac:dyDescent="0.25">
      <c r="A17">
        <v>15</v>
      </c>
      <c r="B17" t="s">
        <v>32</v>
      </c>
      <c r="C17">
        <v>48</v>
      </c>
      <c r="D17" t="s">
        <v>33</v>
      </c>
      <c r="E17">
        <v>2</v>
      </c>
      <c r="F17">
        <v>2</v>
      </c>
      <c r="G17">
        <v>5</v>
      </c>
      <c r="H17">
        <v>1</v>
      </c>
      <c r="I17">
        <v>1</v>
      </c>
      <c r="J17">
        <v>1</v>
      </c>
      <c r="K17">
        <v>1</v>
      </c>
      <c r="L17">
        <v>0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0</v>
      </c>
      <c r="T17">
        <v>1</v>
      </c>
      <c r="U17">
        <v>1</v>
      </c>
      <c r="V17">
        <v>1</v>
      </c>
      <c r="W17">
        <v>1</v>
      </c>
      <c r="X17">
        <v>0</v>
      </c>
      <c r="Y17">
        <v>1</v>
      </c>
      <c r="Z17">
        <f>SUM(I17:Y17)</f>
        <v>14</v>
      </c>
      <c r="AA17">
        <f t="shared" si="1"/>
        <v>82.35294117647058</v>
      </c>
      <c r="AB17">
        <v>1</v>
      </c>
      <c r="AC17">
        <v>1</v>
      </c>
      <c r="AD17">
        <v>1</v>
      </c>
      <c r="AE17">
        <v>0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0</v>
      </c>
      <c r="AR17">
        <v>1</v>
      </c>
      <c r="AS17">
        <f>SUM(AB17:AR17)</f>
        <v>15</v>
      </c>
      <c r="AT17">
        <f t="shared" si="3"/>
        <v>88.235294117647058</v>
      </c>
    </row>
    <row r="18" spans="1:46" x14ac:dyDescent="0.25">
      <c r="A18">
        <v>16</v>
      </c>
      <c r="B18" t="s">
        <v>13</v>
      </c>
      <c r="C18">
        <v>49</v>
      </c>
      <c r="D18" t="s">
        <v>33</v>
      </c>
      <c r="E18">
        <v>2</v>
      </c>
      <c r="F18">
        <v>3</v>
      </c>
      <c r="G18">
        <v>5</v>
      </c>
      <c r="H18">
        <v>1</v>
      </c>
      <c r="I18">
        <v>1</v>
      </c>
      <c r="J18">
        <v>1</v>
      </c>
      <c r="K18">
        <v>1</v>
      </c>
      <c r="L18">
        <v>0</v>
      </c>
      <c r="M18">
        <v>1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f t="shared" si="0"/>
        <v>11</v>
      </c>
      <c r="AA18">
        <f t="shared" si="1"/>
        <v>64.705882352941174</v>
      </c>
      <c r="AB18">
        <v>1</v>
      </c>
      <c r="AC18">
        <v>1</v>
      </c>
      <c r="AD18">
        <v>0</v>
      </c>
      <c r="AE18">
        <v>0</v>
      </c>
      <c r="AF18">
        <v>1</v>
      </c>
      <c r="AG18">
        <v>1</v>
      </c>
      <c r="AH18">
        <v>1</v>
      </c>
      <c r="AI18">
        <v>1</v>
      </c>
      <c r="AJ18">
        <v>0</v>
      </c>
      <c r="AK18">
        <v>0</v>
      </c>
      <c r="AL18">
        <v>0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f t="shared" si="2"/>
        <v>12</v>
      </c>
      <c r="AT18">
        <f t="shared" si="3"/>
        <v>70.588235294117652</v>
      </c>
    </row>
    <row r="19" spans="1:46" x14ac:dyDescent="0.25">
      <c r="A19">
        <v>17</v>
      </c>
      <c r="B19" t="s">
        <v>34</v>
      </c>
      <c r="C19">
        <v>44</v>
      </c>
      <c r="D19" t="s">
        <v>35</v>
      </c>
      <c r="E19">
        <v>2</v>
      </c>
      <c r="F19">
        <v>3</v>
      </c>
      <c r="G19">
        <v>5</v>
      </c>
      <c r="H19">
        <v>1</v>
      </c>
      <c r="I19">
        <v>1</v>
      </c>
      <c r="J19">
        <v>1</v>
      </c>
      <c r="K19">
        <v>0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0</v>
      </c>
      <c r="S19">
        <v>0</v>
      </c>
      <c r="T19">
        <v>0</v>
      </c>
      <c r="U19">
        <v>1</v>
      </c>
      <c r="V19">
        <v>1</v>
      </c>
      <c r="W19">
        <v>1</v>
      </c>
      <c r="X19">
        <v>1</v>
      </c>
      <c r="Y19">
        <v>1</v>
      </c>
      <c r="Z19">
        <f t="shared" si="0"/>
        <v>13</v>
      </c>
      <c r="AA19">
        <f t="shared" si="1"/>
        <v>76.470588235294116</v>
      </c>
      <c r="AB19">
        <v>1</v>
      </c>
      <c r="AC19">
        <v>1</v>
      </c>
      <c r="AD19">
        <v>0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0</v>
      </c>
      <c r="AL19">
        <v>0</v>
      </c>
      <c r="AM19">
        <v>0</v>
      </c>
      <c r="AN19">
        <v>1</v>
      </c>
      <c r="AO19">
        <v>1</v>
      </c>
      <c r="AP19">
        <v>1</v>
      </c>
      <c r="AQ19">
        <v>1</v>
      </c>
      <c r="AR19">
        <v>1</v>
      </c>
      <c r="AS19">
        <f t="shared" si="2"/>
        <v>13</v>
      </c>
      <c r="AT19">
        <f t="shared" si="3"/>
        <v>76.470588235294116</v>
      </c>
    </row>
    <row r="20" spans="1:46" x14ac:dyDescent="0.25">
      <c r="A20">
        <v>18</v>
      </c>
      <c r="B20" t="s">
        <v>36</v>
      </c>
      <c r="C20">
        <v>43</v>
      </c>
      <c r="D20" t="s">
        <v>14</v>
      </c>
      <c r="E20">
        <v>2</v>
      </c>
      <c r="F20">
        <v>1</v>
      </c>
      <c r="G20">
        <v>5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0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1</v>
      </c>
      <c r="X20">
        <v>0</v>
      </c>
      <c r="Y20">
        <v>1</v>
      </c>
      <c r="Z20">
        <f t="shared" si="0"/>
        <v>12</v>
      </c>
      <c r="AA20">
        <f t="shared" si="1"/>
        <v>70.588235294117652</v>
      </c>
      <c r="AB20">
        <v>1</v>
      </c>
      <c r="AC20">
        <v>1</v>
      </c>
      <c r="AD20">
        <v>1</v>
      </c>
      <c r="AE20">
        <v>0</v>
      </c>
      <c r="AF20">
        <v>1</v>
      </c>
      <c r="AG20">
        <v>1</v>
      </c>
      <c r="AH20">
        <v>1</v>
      </c>
      <c r="AI20">
        <v>0</v>
      </c>
      <c r="AJ20">
        <v>1</v>
      </c>
      <c r="AK20">
        <v>0</v>
      </c>
      <c r="AL20">
        <v>1</v>
      </c>
      <c r="AM20">
        <v>1</v>
      </c>
      <c r="AN20">
        <v>1</v>
      </c>
      <c r="AO20">
        <v>0</v>
      </c>
      <c r="AP20">
        <v>1</v>
      </c>
      <c r="AQ20">
        <v>0</v>
      </c>
      <c r="AR20">
        <v>1</v>
      </c>
      <c r="AS20">
        <f t="shared" si="2"/>
        <v>12</v>
      </c>
      <c r="AT20">
        <f t="shared" si="3"/>
        <v>70.588235294117652</v>
      </c>
    </row>
    <row r="21" spans="1:46" x14ac:dyDescent="0.25">
      <c r="A21">
        <v>19</v>
      </c>
      <c r="B21" t="s">
        <v>9</v>
      </c>
      <c r="C21">
        <v>46</v>
      </c>
      <c r="D21" t="s">
        <v>33</v>
      </c>
      <c r="E21">
        <v>2</v>
      </c>
      <c r="F21">
        <v>4</v>
      </c>
      <c r="G21">
        <v>5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v>1</v>
      </c>
      <c r="O21">
        <v>1</v>
      </c>
      <c r="P21">
        <v>0</v>
      </c>
      <c r="Q21">
        <v>0</v>
      </c>
      <c r="R21">
        <v>0</v>
      </c>
      <c r="S21">
        <v>0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f t="shared" si="0"/>
        <v>12</v>
      </c>
      <c r="AA21">
        <f t="shared" si="1"/>
        <v>70.588235294117652</v>
      </c>
      <c r="AB21">
        <v>1</v>
      </c>
      <c r="AC21">
        <v>1</v>
      </c>
      <c r="AD21">
        <v>1</v>
      </c>
      <c r="AE21">
        <v>0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0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f t="shared" si="2"/>
        <v>15</v>
      </c>
      <c r="AT21">
        <f t="shared" si="3"/>
        <v>88.235294117647058</v>
      </c>
    </row>
  </sheetData>
  <mergeCells count="2">
    <mergeCell ref="I1:Z1"/>
    <mergeCell ref="AB1:AS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sleek</dc:creator>
  <cp:lastModifiedBy>ASUS</cp:lastModifiedBy>
  <dcterms:created xsi:type="dcterms:W3CDTF">2015-07-27T00:44:57Z</dcterms:created>
  <dcterms:modified xsi:type="dcterms:W3CDTF">2020-12-18T22:27:48Z</dcterms:modified>
</cp:coreProperties>
</file>